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imac/Downloads/"/>
    </mc:Choice>
  </mc:AlternateContent>
  <xr:revisionPtr revIDLastSave="0" documentId="8_{2AA77B78-D051-EC48-8D77-1C788471FCD7}" xr6:coauthVersionLast="47" xr6:coauthVersionMax="47" xr10:uidLastSave="{00000000-0000-0000-0000-000000000000}"/>
  <bookViews>
    <workbookView xWindow="0" yWindow="500" windowWidth="38400" windowHeight="19420" xr2:uid="{00000000-000D-0000-FFFF-FFFF00000000}"/>
  </bookViews>
  <sheets>
    <sheet name="Carta Gant - Postulación" sheetId="5" r:id="rId1"/>
    <sheet name="Planilla Presupuesto" sheetId="7" r:id="rId2"/>
  </sheets>
  <definedNames>
    <definedName name="_xlnm._FilterDatabase" localSheetId="1" hidden="1">'Planilla Presupuesto'!$A$1:$P$96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7" l="1"/>
  <c r="N98" i="7"/>
  <c r="M98" i="7"/>
  <c r="L98" i="7"/>
  <c r="K98" i="7"/>
  <c r="J98" i="7"/>
  <c r="I98" i="7"/>
  <c r="H98" i="7"/>
  <c r="G98" i="7"/>
  <c r="F98" i="7"/>
  <c r="E98" i="7"/>
  <c r="D98" i="7"/>
  <c r="C98" i="7" s="1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G3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</calcChain>
</file>

<file path=xl/sharedStrings.xml><?xml version="1.0" encoding="utf-8"?>
<sst xmlns="http://schemas.openxmlformats.org/spreadsheetml/2006/main" count="260" uniqueCount="252">
  <si>
    <t>Cuenta</t>
  </si>
  <si>
    <t>Nombre Cuenta</t>
  </si>
  <si>
    <t>Total $</t>
  </si>
  <si>
    <t>Enero $</t>
  </si>
  <si>
    <t>Febrero $</t>
  </si>
  <si>
    <t>Marzo $</t>
  </si>
  <si>
    <t>Abril $</t>
  </si>
  <si>
    <t>Mayo $</t>
  </si>
  <si>
    <t>Junio $</t>
  </si>
  <si>
    <t>Julio $</t>
  </si>
  <si>
    <t>Agosto $</t>
  </si>
  <si>
    <t>Septiembre $</t>
  </si>
  <si>
    <t>Octubre $</t>
  </si>
  <si>
    <t>Noviembre $</t>
  </si>
  <si>
    <t>Diciembre $</t>
  </si>
  <si>
    <t>Observaciones</t>
  </si>
  <si>
    <t>5A0001</t>
  </si>
  <si>
    <t>REMUNERACION ACADEMICOS</t>
  </si>
  <si>
    <t>5A0002</t>
  </si>
  <si>
    <t>REMUNERACION DOCENTES</t>
  </si>
  <si>
    <t>5A0003</t>
  </si>
  <si>
    <t>REMUNERACION APOYO ACAD Y DOC</t>
  </si>
  <si>
    <t>5A0004</t>
  </si>
  <si>
    <t>REMUNERACION PROFESORES NO PLANTA</t>
  </si>
  <si>
    <t>5A0005</t>
  </si>
  <si>
    <t>REMUNERACION HONORARIOS ACAD Y DOC</t>
  </si>
  <si>
    <t>5A0006</t>
  </si>
  <si>
    <t>REMUNERACION AYUDANTIAS ACAD Y DOC</t>
  </si>
  <si>
    <t>5A0007</t>
  </si>
  <si>
    <t>REMUNERACION INCENTIVOS ACAD Y DOC</t>
  </si>
  <si>
    <t>5A0008</t>
  </si>
  <si>
    <t>REMUNERACION HORAS EXTRA ACAD Y DOC</t>
  </si>
  <si>
    <t>5A0009</t>
  </si>
  <si>
    <t>INDEMNIZACION ACADEMICOS Y DOCENTES</t>
  </si>
  <si>
    <t>5B0001</t>
  </si>
  <si>
    <t>REMUNERACION ADMINISTRATIVOS</t>
  </si>
  <si>
    <t>5B0002</t>
  </si>
  <si>
    <t>REMUNERACION HONORARIOS ADM</t>
  </si>
  <si>
    <t>5B0003</t>
  </si>
  <si>
    <t>REMUNERACION AYUDANTIAS ADM</t>
  </si>
  <si>
    <t>5B0004</t>
  </si>
  <si>
    <t>REMUNERACION INCENTIVOS ADM</t>
  </si>
  <si>
    <t>5B0005</t>
  </si>
  <si>
    <t>REMUNERACION HORAS EXTRA ADM</t>
  </si>
  <si>
    <t>5B0006</t>
  </si>
  <si>
    <t>INDEMNIZACION ADMINISTRATIVOS</t>
  </si>
  <si>
    <t>6AA001</t>
  </si>
  <si>
    <t>ARTICULOS DE LIBRERIA</t>
  </si>
  <si>
    <t>6AA002</t>
  </si>
  <si>
    <t>INSUMOS QUIMICOS Y FARMACEUTICOS</t>
  </si>
  <si>
    <t>6AA003</t>
  </si>
  <si>
    <t>IMPLEMENTOS DEPORTIVOS</t>
  </si>
  <si>
    <t>6AA004</t>
  </si>
  <si>
    <t>INSUMOS FERRET CONSTRUC Y MECANICOS</t>
  </si>
  <si>
    <t>6AA005</t>
  </si>
  <si>
    <t>INSUMOS BIOLOGICOS Y MINERALES</t>
  </si>
  <si>
    <t>6AA006</t>
  </si>
  <si>
    <t>INSUMOS ELECTRICOS Y ELECTRONICOS</t>
  </si>
  <si>
    <t>6AB001</t>
  </si>
  <si>
    <t>MANTENCION DE INFRAESTRUCTURA</t>
  </si>
  <si>
    <t>6AB002</t>
  </si>
  <si>
    <t>MANTENCION EQUIPOS MAQUI Y MUEBLES</t>
  </si>
  <si>
    <t>6AC001</t>
  </si>
  <si>
    <t>TRANSPORTE</t>
  </si>
  <si>
    <t>6AC002</t>
  </si>
  <si>
    <t>HOSPEDAJE</t>
  </si>
  <si>
    <t>6AC003</t>
  </si>
  <si>
    <t>VIATICO</t>
  </si>
  <si>
    <t>6AD001</t>
  </si>
  <si>
    <t>CONSULTORIAS Y ASESORIAS</t>
  </si>
  <si>
    <t>6AD002</t>
  </si>
  <si>
    <t>PERFECCIONAMIENTO Y CAPACITACION</t>
  </si>
  <si>
    <t>6AD003</t>
  </si>
  <si>
    <t>SERVICIOS DE DOCENCIA</t>
  </si>
  <si>
    <t>6AD004</t>
  </si>
  <si>
    <t>SERVICIOS DE INVESTIGACION</t>
  </si>
  <si>
    <t>6AD005</t>
  </si>
  <si>
    <t>SERVICIO DE APOYO GESTION ACADEMICA</t>
  </si>
  <si>
    <t>6AD006</t>
  </si>
  <si>
    <t>SERVICIO APOYO GEST ADMINISTRATIVA</t>
  </si>
  <si>
    <t>6AD007</t>
  </si>
  <si>
    <t>ASES. PROFESIONALES Y DE GESTION</t>
  </si>
  <si>
    <t>6AE001</t>
  </si>
  <si>
    <t>ARRIENDO LICENCIA BASE DATOS ANUAL</t>
  </si>
  <si>
    <t>6AE002</t>
  </si>
  <si>
    <t>ARRIENDO BIENES MUEBLES E INMUEBLES</t>
  </si>
  <si>
    <t>6AG001</t>
  </si>
  <si>
    <t>SERVICIOS DE IMPRESION GASTO</t>
  </si>
  <si>
    <t>6AG002</t>
  </si>
  <si>
    <t>CORRESPONDENCIA</t>
  </si>
  <si>
    <t>6AH001</t>
  </si>
  <si>
    <t>SERVICIOS DE ASEO Y LIMPIEZA</t>
  </si>
  <si>
    <t>6AH002</t>
  </si>
  <si>
    <t>SERVICIO DE MANTENCION JARDINES</t>
  </si>
  <si>
    <t>6AH003</t>
  </si>
  <si>
    <t>OTROS SERVICIOS GENERALES</t>
  </si>
  <si>
    <t>6AI001</t>
  </si>
  <si>
    <t>SERVICIOS DE BANQUETERIA GASTO</t>
  </si>
  <si>
    <t>6AI002</t>
  </si>
  <si>
    <t>ALMUERZOS Y CENAS</t>
  </si>
  <si>
    <t>6AI003</t>
  </si>
  <si>
    <t>INSUMOS ALIMENTICIOS</t>
  </si>
  <si>
    <t>6AJ001</t>
  </si>
  <si>
    <t>AGUA Y ALCANTARILLADO</t>
  </si>
  <si>
    <t>6AJ002</t>
  </si>
  <si>
    <t>LUZ</t>
  </si>
  <si>
    <t>6AJ003</t>
  </si>
  <si>
    <t>GAS</t>
  </si>
  <si>
    <t>6AJ004</t>
  </si>
  <si>
    <t>TELEFONIA</t>
  </si>
  <si>
    <t>6AJ005</t>
  </si>
  <si>
    <t>INTERNET</t>
  </si>
  <si>
    <t>6AJ006</t>
  </si>
  <si>
    <t>TELEFONIA MOVIL</t>
  </si>
  <si>
    <t>6AJ007</t>
  </si>
  <si>
    <t>INSUMOS DE ASEO</t>
  </si>
  <si>
    <t>6AJ008</t>
  </si>
  <si>
    <t>INSUMOS DE JARDINES</t>
  </si>
  <si>
    <t>6AJ009</t>
  </si>
  <si>
    <t>SERVICIO DE SEGURIDAD</t>
  </si>
  <si>
    <t>6AJ010</t>
  </si>
  <si>
    <t>COMBUSTIBLE</t>
  </si>
  <si>
    <t>6AJ011</t>
  </si>
  <si>
    <t>SERVICIO DE TELEVISION Y RADIO</t>
  </si>
  <si>
    <t>6AK001</t>
  </si>
  <si>
    <t>GASTOS DE REPRESENTACION</t>
  </si>
  <si>
    <t>6AK002</t>
  </si>
  <si>
    <t>MEMBRESIAS</t>
  </si>
  <si>
    <t>6AL001</t>
  </si>
  <si>
    <t>PUBLICIDAD Y COMUNICACIONES</t>
  </si>
  <si>
    <t>6AL002</t>
  </si>
  <si>
    <t>SUSCRIPCIONES DIARIOS Y REVISTAS</t>
  </si>
  <si>
    <t>6AL003</t>
  </si>
  <si>
    <t>MERCHANDISING</t>
  </si>
  <si>
    <t>6AM001</t>
  </si>
  <si>
    <t>BECA ALIMENTACION</t>
  </si>
  <si>
    <t>6AM002</t>
  </si>
  <si>
    <t>BECA RESIDENCIA</t>
  </si>
  <si>
    <t>6AM003</t>
  </si>
  <si>
    <t>BECA PADRES</t>
  </si>
  <si>
    <t>6AM004</t>
  </si>
  <si>
    <t>BECA MANTENCION</t>
  </si>
  <si>
    <t>6AM005</t>
  </si>
  <si>
    <t>BECA MOVILIZACION</t>
  </si>
  <si>
    <t>6AM006</t>
  </si>
  <si>
    <t>BECA USM ARANCEL Y MATRICULA</t>
  </si>
  <si>
    <t>6AM007</t>
  </si>
  <si>
    <t>OTRAS BECAS</t>
  </si>
  <si>
    <t>6AM008</t>
  </si>
  <si>
    <t>GASTOS PROYECTOS CONCURSABLES</t>
  </si>
  <si>
    <t>6AM015</t>
  </si>
  <si>
    <t>BECA AYUDANTIAS USM</t>
  </si>
  <si>
    <t>6AN001</t>
  </si>
  <si>
    <t>ALIMENTACION CENTRALIZADA</t>
  </si>
  <si>
    <t>6AN002</t>
  </si>
  <si>
    <t>MOVILIZACION COMPLEMENTARIA</t>
  </si>
  <si>
    <t>6AN003</t>
  </si>
  <si>
    <t>VESTUARIO INSTITUCIONAL</t>
  </si>
  <si>
    <t>6AN004</t>
  </si>
  <si>
    <t>JARDIN INFANTIL Y SALA CUNA</t>
  </si>
  <si>
    <t>6AN005</t>
  </si>
  <si>
    <t>BECAS HIJO DE FUNCIONARIOS</t>
  </si>
  <si>
    <t>6AN006</t>
  </si>
  <si>
    <t>PREMIOS POR AÑOS DE SERVICIO</t>
  </si>
  <si>
    <t>6AN007</t>
  </si>
  <si>
    <t>IMPLEMENTOS DE SEGURIDAD</t>
  </si>
  <si>
    <t>6AO001</t>
  </si>
  <si>
    <t>DONACIONES</t>
  </si>
  <si>
    <t>6AQ001</t>
  </si>
  <si>
    <t>CONVENIOS EMPRESAS</t>
  </si>
  <si>
    <t>6AQ002</t>
  </si>
  <si>
    <t>CONVENIOS INSTITUCIONES PUBLICAS</t>
  </si>
  <si>
    <t>6AZ001</t>
  </si>
  <si>
    <t>TERRENOS</t>
  </si>
  <si>
    <t>6AZ002</t>
  </si>
  <si>
    <t>EDIFICIOS</t>
  </si>
  <si>
    <t>6AZ003</t>
  </si>
  <si>
    <t>MAQUINARIA EQUIPO INSTALACIONES</t>
  </si>
  <si>
    <t>6AZ004</t>
  </si>
  <si>
    <t>MUEBLES Y HERRAMIENTAS</t>
  </si>
  <si>
    <t>6AZ005</t>
  </si>
  <si>
    <t>PROPIEDADES DE INVERSION</t>
  </si>
  <si>
    <t>6AZ006</t>
  </si>
  <si>
    <t>LICENCIA SOFTWARE</t>
  </si>
  <si>
    <t>6AZ007</t>
  </si>
  <si>
    <t>MATERIAL BIBLIOGRAFICO</t>
  </si>
  <si>
    <t>6AZ008</t>
  </si>
  <si>
    <t>MATERIAL RODANTE</t>
  </si>
  <si>
    <t>6BB001</t>
  </si>
  <si>
    <t>INTERESES CREDITOS LEASEBACK</t>
  </si>
  <si>
    <t>6BB002</t>
  </si>
  <si>
    <t>INTERESES</t>
  </si>
  <si>
    <t>6BB003</t>
  </si>
  <si>
    <t>SERVICIOS BANCARIOS</t>
  </si>
  <si>
    <t>6BB008</t>
  </si>
  <si>
    <t>SERVICIOS TRANSBANK</t>
  </si>
  <si>
    <t>6BC001</t>
  </si>
  <si>
    <t>SEGUROS</t>
  </si>
  <si>
    <t>6BE001</t>
  </si>
  <si>
    <t>GASTO CONTRIBUCIONES E IMPTO RENTA</t>
  </si>
  <si>
    <t>6BE003</t>
  </si>
  <si>
    <t>MULTAS E INFRACCIONES</t>
  </si>
  <si>
    <t>6BF001</t>
  </si>
  <si>
    <t>PREMIOS-REGALOS</t>
  </si>
  <si>
    <t>6BF002</t>
  </si>
  <si>
    <t>MENAJE</t>
  </si>
  <si>
    <t>6BF003</t>
  </si>
  <si>
    <t>OTROS GASTOS NO OPERACIONALES</t>
  </si>
  <si>
    <t/>
  </si>
  <si>
    <t>TOTAL</t>
  </si>
  <si>
    <t>Estas celdas requieren ingreso de datos manual para que las otras celdas se calculen automáticamente.</t>
  </si>
  <si>
    <t>Celda calculada automáticamente con la información en las celdas de ingreso manual</t>
  </si>
  <si>
    <t>Celda de ingreso manual</t>
  </si>
  <si>
    <t>Celda calculada</t>
  </si>
  <si>
    <t>Plantilla</t>
  </si>
  <si>
    <t>Tarea 5</t>
  </si>
  <si>
    <t>Tarea 4</t>
  </si>
  <si>
    <t>Tarea 3</t>
  </si>
  <si>
    <t>Tarea 2</t>
  </si>
  <si>
    <t>Tarea 1</t>
  </si>
  <si>
    <t>Duración (Días)</t>
  </si>
  <si>
    <t>Fecha Término</t>
  </si>
  <si>
    <t>Fecha Inicio</t>
  </si>
  <si>
    <t>Nombre Tarea</t>
  </si>
  <si>
    <t>Asesor</t>
  </si>
  <si>
    <t>Monto Solicitado</t>
  </si>
  <si>
    <t>Modalidad</t>
  </si>
  <si>
    <t>No. Propuesta</t>
  </si>
  <si>
    <t>Responsable</t>
  </si>
  <si>
    <t>Nombre de Proyecto:</t>
  </si>
  <si>
    <t>CONCURSO DE PROYECTOS DE INVESTIGACIÓN EDUCATIVA EN INGENIERÍA Y CIENCIAS "OLIVIER ESPINOSA ALDUNATE"</t>
  </si>
  <si>
    <t>Recuerde que la ejecución presupuestaria debe completarse antes del 15 de diciembre del año de adjudicación</t>
  </si>
  <si>
    <t>Presupuesto (Pesos)</t>
  </si>
  <si>
    <t>Papeles, insumos de arte, insumos de impresión, y otros artículos de papelería para operaciones o elaboración de material didáctico.</t>
  </si>
  <si>
    <t>Como material didáctico</t>
  </si>
  <si>
    <t>Terrestre, aéreo tanto para operaciones como asistencia a congresos</t>
  </si>
  <si>
    <t>Para asistencia a congresos</t>
  </si>
  <si>
    <t>Reembolso de viáticos de asistencia a congresos</t>
  </si>
  <si>
    <t>Inscripción a congresos, seminarios como expositor(a)</t>
  </si>
  <si>
    <t>Contratación de externos</t>
  </si>
  <si>
    <t>Pago de licenciamiento mensual, anual (IA, software diseño, etc.)</t>
  </si>
  <si>
    <t>Impresiones, fotocopias, serigrafía, etc.</t>
  </si>
  <si>
    <t>Gastos de envío, encomiendas, etc.</t>
  </si>
  <si>
    <t>Traducciones u otros servicios de publicación.</t>
  </si>
  <si>
    <t>Contratación de coffee breaks</t>
  </si>
  <si>
    <t>Compra de insumos para alimentos (sin ervicio)</t>
  </si>
  <si>
    <t>APC, pago de cuotas para publicación de artículo</t>
  </si>
  <si>
    <t>Suscripción periódica a journal o revistas</t>
  </si>
  <si>
    <t>Estudiantes USM contratados como ayudantes</t>
  </si>
  <si>
    <t>Necesarios para implementación de innovación</t>
  </si>
  <si>
    <t>Licencias vitalicias</t>
  </si>
  <si>
    <t>Libros y revistas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</si>
</sst>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164" formatCode="_ * #,##0_ ;_ * \-#,##0_ ;_ * &quot;-&quot;_ ;_ @_ "/>
    <numFmt numFmtId="165" formatCode="#,##0_ ;\-#,##0\ 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FA7D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rgb="FF7F7F7F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2" fillId="0" borderId="0" applyNumberFormat="0" applyFont="0" applyFill="0" applyBorder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0" fillId="29" borderId="1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3" fillId="0" borderId="0"/>
    <xf numFmtId="0" fontId="2" fillId="32" borderId="5" applyNumberFormat="0" applyFon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19" fillId="0" borderId="9" applyNumberFormat="0" applyFill="0" applyAlignment="0" applyProtection="0"/>
    <xf numFmtId="164" fontId="2" fillId="0" borderId="0" applyFont="0" applyFill="0" applyBorder="0" applyAlignment="0" applyProtection="0"/>
    <xf numFmtId="0" fontId="1" fillId="0" borderId="0"/>
    <xf numFmtId="0" fontId="21" fillId="21" borderId="1" applyNumberFormat="0" applyAlignment="0" applyProtection="0"/>
    <xf numFmtId="42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 wrapText="1"/>
    </xf>
    <xf numFmtId="165" fontId="20" fillId="0" borderId="0" xfId="44" applyNumberFormat="1" applyFont="1" applyFill="1" applyBorder="1" applyAlignment="1">
      <alignment horizontal="center" vertical="center" wrapText="1"/>
    </xf>
    <xf numFmtId="165" fontId="0" fillId="0" borderId="0" xfId="44" applyNumberFormat="1" applyFont="1" applyBorder="1" applyAlignment="1" applyProtection="1">
      <alignment horizontal="center" vertical="center"/>
      <protection locked="0"/>
    </xf>
    <xf numFmtId="165" fontId="0" fillId="0" borderId="0" xfId="44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45"/>
    <xf numFmtId="0" fontId="22" fillId="0" borderId="0" xfId="45" applyFont="1" applyAlignment="1">
      <alignment horizontal="right" vertical="center"/>
    </xf>
    <xf numFmtId="1" fontId="21" fillId="21" borderId="11" xfId="46" applyNumberFormat="1" applyBorder="1"/>
    <xf numFmtId="14" fontId="1" fillId="0" borderId="10" xfId="45" applyNumberFormat="1" applyBorder="1"/>
    <xf numFmtId="49" fontId="1" fillId="0" borderId="10" xfId="45" applyNumberFormat="1" applyBorder="1"/>
    <xf numFmtId="2" fontId="21" fillId="21" borderId="10" xfId="46" applyNumberFormat="1" applyBorder="1" applyAlignment="1">
      <alignment horizontal="center" vertical="center"/>
    </xf>
    <xf numFmtId="0" fontId="25" fillId="0" borderId="10" xfId="45" applyFont="1" applyBorder="1" applyAlignment="1">
      <alignment horizontal="center" vertical="center"/>
    </xf>
    <xf numFmtId="0" fontId="25" fillId="0" borderId="10" xfId="45" applyFont="1" applyBorder="1" applyAlignment="1">
      <alignment horizontal="center" vertical="center" wrapText="1"/>
    </xf>
    <xf numFmtId="0" fontId="25" fillId="0" borderId="12" xfId="45" applyFont="1" applyBorder="1" applyAlignment="1">
      <alignment horizontal="center" vertical="center"/>
    </xf>
    <xf numFmtId="0" fontId="1" fillId="33" borderId="0" xfId="45" applyFill="1"/>
    <xf numFmtId="0" fontId="25" fillId="0" borderId="10" xfId="45" applyFont="1" applyBorder="1"/>
    <xf numFmtId="0" fontId="1" fillId="33" borderId="10" xfId="45" applyFill="1" applyBorder="1"/>
    <xf numFmtId="0" fontId="26" fillId="0" borderId="0" xfId="45" applyFont="1"/>
    <xf numFmtId="0" fontId="22" fillId="0" borderId="0" xfId="45" applyFont="1" applyAlignment="1">
      <alignment horizontal="left" vertical="center"/>
    </xf>
    <xf numFmtId="42" fontId="23" fillId="0" borderId="10" xfId="47" applyFont="1" applyFill="1" applyBorder="1"/>
    <xf numFmtId="0" fontId="0" fillId="0" borderId="0" xfId="0" applyAlignment="1">
      <alignment horizontal="right"/>
    </xf>
    <xf numFmtId="0" fontId="0" fillId="34" borderId="0" xfId="0" applyFill="1" applyAlignment="1">
      <alignment vertical="center"/>
    </xf>
    <xf numFmtId="0" fontId="0" fillId="34" borderId="0" xfId="0" applyFill="1"/>
    <xf numFmtId="165" fontId="0" fillId="34" borderId="0" xfId="44" applyNumberFormat="1" applyFont="1" applyFill="1" applyBorder="1" applyAlignment="1">
      <alignment horizontal="center" vertical="center"/>
    </xf>
    <xf numFmtId="0" fontId="0" fillId="34" borderId="0" xfId="0" applyFill="1" applyAlignment="1">
      <alignment horizontal="right"/>
    </xf>
    <xf numFmtId="0" fontId="0" fillId="34" borderId="0" xfId="0" applyFill="1" applyProtection="1">
      <protection locked="0"/>
    </xf>
    <xf numFmtId="165" fontId="0" fillId="0" borderId="0" xfId="44" applyNumberFormat="1" applyFont="1" applyFill="1" applyBorder="1" applyAlignment="1">
      <alignment horizontal="center" vertical="center"/>
    </xf>
    <xf numFmtId="0" fontId="25" fillId="0" borderId="12" xfId="45" applyFont="1" applyBorder="1" applyAlignment="1">
      <alignment horizontal="center"/>
    </xf>
    <xf numFmtId="0" fontId="25" fillId="0" borderId="13" xfId="45" applyFont="1" applyBorder="1" applyAlignment="1">
      <alignment horizontal="center"/>
    </xf>
    <xf numFmtId="0" fontId="1" fillId="33" borderId="12" xfId="45" applyFill="1" applyBorder="1" applyAlignment="1">
      <alignment horizontal="center"/>
    </xf>
    <xf numFmtId="0" fontId="1" fillId="33" borderId="13" xfId="45" applyFill="1" applyBorder="1" applyAlignment="1">
      <alignment horizontal="center"/>
    </xf>
    <xf numFmtId="0" fontId="21" fillId="21" borderId="10" xfId="46" applyBorder="1" applyAlignment="1">
      <alignment horizontal="center" vertical="center"/>
    </xf>
    <xf numFmtId="0" fontId="1" fillId="0" borderId="10" xfId="45" applyBorder="1" applyAlignment="1">
      <alignment horizontal="left" vertical="center" wrapText="1"/>
    </xf>
    <xf numFmtId="0" fontId="1" fillId="0" borderId="10" xfId="45" applyBorder="1" applyAlignment="1">
      <alignment horizontal="center" vertical="center"/>
    </xf>
    <xf numFmtId="0" fontId="24" fillId="0" borderId="0" xfId="45" applyFont="1" applyAlignment="1">
      <alignment horizontal="center" vertical="center"/>
    </xf>
    <xf numFmtId="0" fontId="25" fillId="0" borderId="10" xfId="45" applyFont="1" applyBorder="1" applyAlignment="1">
      <alignment horizontal="center"/>
    </xf>
    <xf numFmtId="42" fontId="21" fillId="21" borderId="15" xfId="47" applyFont="1" applyFill="1" applyBorder="1" applyAlignment="1">
      <alignment horizontal="center"/>
    </xf>
    <xf numFmtId="42" fontId="21" fillId="21" borderId="16" xfId="47" applyFont="1" applyFill="1" applyBorder="1" applyAlignment="1">
      <alignment horizontal="center"/>
    </xf>
    <xf numFmtId="0" fontId="25" fillId="0" borderId="14" xfId="45" applyFont="1" applyBorder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46" xr:uid="{A8938105-69A8-8045-B312-87518E357F20}"/>
    <cellStyle name="Celda de comprobación" xfId="21" builtinId="23" customBuiltin="1"/>
    <cellStyle name="Celda vinculada" xfId="22" builtinId="24" customBuiltin="1"/>
    <cellStyle name="Default" xfId="23" xr:uid="{00000000-0005-0000-0000-000016000000}"/>
    <cellStyle name="Encabezado 1" xfId="24" builtinId="16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illares [0]" xfId="44" builtinId="6"/>
    <cellStyle name="Moneda [0]" xfId="47" builtinId="7"/>
    <cellStyle name="Neutral" xfId="34" builtinId="28" customBuiltin="1"/>
    <cellStyle name="Normal" xfId="0" builtinId="0"/>
    <cellStyle name="Normal 2" xfId="35" xr:uid="{00000000-0005-0000-0000-000024000000}"/>
    <cellStyle name="Normal 3" xfId="45" xr:uid="{7A9468D0-8B5D-DC41-AF6A-9EAE797B319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'Carta Gant - Postulación'!$B$6:$B$30</c:f>
              <c:strCache>
                <c:ptCount val="5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</c:strCache>
            </c:strRef>
          </c:cat>
          <c:val>
            <c:numRef>
              <c:f>'Carta Gant - Postulación'!$C$6:$C$30</c:f>
              <c:numCache>
                <c:formatCode>m/d/yy</c:formatCode>
                <c:ptCount val="25"/>
                <c:pt idx="0">
                  <c:v>46113</c:v>
                </c:pt>
                <c:pt idx="1">
                  <c:v>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A-8447-84EC-79BB56E00F9F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DBA-8447-84EC-79BB56E00F9F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BA-8447-84EC-79BB56E00F9F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BA-8447-84EC-79BB56E00F9F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BA-8447-84EC-79BB56E00F9F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DBA-8447-84EC-79BB56E00F9F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DBA-8447-84EC-79BB56E00F9F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BA-8447-84EC-79BB56E00F9F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DBA-8447-84EC-79BB56E00F9F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DBA-8447-84EC-79BB56E00F9F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DBA-8447-84EC-79BB56E00F9F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BA-8447-84EC-79BB56E00F9F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BA-8447-84EC-79BB56E00F9F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BA-8447-84EC-79BB56E00F9F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BA-8447-84EC-79BB56E00F9F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BA-8447-84EC-79BB56E00F9F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BA-8447-84EC-79BB56E00F9F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BA-8447-84EC-79BB56E00F9F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BA-8447-84EC-79BB56E00F9F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BA-8447-84EC-79BB56E00F9F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BA-8447-84EC-79BB56E00F9F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4DBA-8447-84EC-79BB56E00F9F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4DBA-8447-84EC-79BB56E00F9F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4DBA-8447-84EC-79BB56E00F9F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DBA-8447-84EC-79BB56E00F9F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4DBA-8447-84EC-79BB56E00F9F}"/>
              </c:ext>
            </c:extLst>
          </c:dPt>
          <c:cat>
            <c:strRef>
              <c:f>'Carta Gant - Postulación'!$B$6:$B$30</c:f>
              <c:strCache>
                <c:ptCount val="5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</c:strCache>
            </c:strRef>
          </c:cat>
          <c:val>
            <c:numRef>
              <c:f>'Carta Gant - Postulación'!$E$6:$E$30</c:f>
              <c:numCache>
                <c:formatCode>0</c:formatCode>
                <c:ptCount val="25"/>
                <c:pt idx="0">
                  <c:v>29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4DBA-8447-84EC-79BB56E0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5701408"/>
        <c:axId val="445710112"/>
      </c:barChart>
      <c:catAx>
        <c:axId val="445701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10112"/>
        <c:crosses val="autoZero"/>
        <c:auto val="1"/>
        <c:lblAlgn val="ctr"/>
        <c:lblOffset val="100"/>
        <c:noMultiLvlLbl val="0"/>
      </c:catAx>
      <c:valAx>
        <c:axId val="445710112"/>
        <c:scaling>
          <c:orientation val="minMax"/>
          <c:max val="46037"/>
          <c:min val="4574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01408"/>
        <c:crosses val="autoZero"/>
        <c:crossBetween val="between"/>
        <c:majorUnit val="90"/>
        <c:minorUnit val="30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'Carta Gant - Postulación'!$F$5</c:f>
              <c:strCache>
                <c:ptCount val="1"/>
                <c:pt idx="0">
                  <c:v>Presupuesto (Pesos)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AF-CF42-848B-CA8BAD0338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AF-CF42-848B-CA8BAD0338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AF-CF42-848B-CA8BAD0338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AF-CF42-848B-CA8BAD0338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AF-CF42-848B-CA8BAD0338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AF-CF42-848B-CA8BAD0338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AF-CF42-848B-CA8BAD0338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6AF-CF42-848B-CA8BAD0338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AF-CF42-848B-CA8BAD03380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6AF-CF42-848B-CA8BAD03380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6AF-CF42-848B-CA8BAD03380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6AF-CF42-848B-CA8BAD03380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6AF-CF42-848B-CA8BAD03380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6AF-CF42-848B-CA8BAD03380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6AF-CF42-848B-CA8BAD03380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6AF-CF42-848B-CA8BAD03380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6AF-CF42-848B-CA8BAD03380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6AF-CF42-848B-CA8BAD03380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6AF-CF42-848B-CA8BAD03380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6AF-CF42-848B-CA8BAD03380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6AF-CF42-848B-CA8BAD03380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6AF-CF42-848B-CA8BAD03380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6AF-CF42-848B-CA8BAD03380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6AF-CF42-848B-CA8BAD03380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6AF-CF42-848B-CA8BAD0338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'Carta Gant - Postulación'!$B$6:$B$30</c:f>
              <c:strCache>
                <c:ptCount val="5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</c:strCache>
            </c:strRef>
          </c:cat>
          <c:val>
            <c:numRef>
              <c:f>'Carta Gant - Postulación'!$F$6:$F$30</c:f>
              <c:numCache>
                <c:formatCode>_("$"* #,##0_);_("$"* \(#,##0\);_("$"* "-"_);_(@_)</c:formatCode>
                <c:ptCount val="25"/>
                <c:pt idx="0">
                  <c:v>100000</c:v>
                </c:pt>
                <c:pt idx="1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6AF-CF42-848B-CA8BAD0338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'Carta Gant - Postulación'!$B$6:$B$30</c:f>
              <c:strCache>
                <c:ptCount val="5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</c:strCache>
            </c:strRef>
          </c:cat>
          <c:val>
            <c:numRef>
              <c:f>'Carta Gant - Postulación'!$C$6:$C$30</c:f>
              <c:numCache>
                <c:formatCode>m/d/yy</c:formatCode>
                <c:ptCount val="25"/>
                <c:pt idx="0">
                  <c:v>46113</c:v>
                </c:pt>
                <c:pt idx="1">
                  <c:v>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A-8447-84EC-79BB56E00F9F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DBA-8447-84EC-79BB56E00F9F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BA-8447-84EC-79BB56E00F9F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BA-8447-84EC-79BB56E00F9F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BA-8447-84EC-79BB56E00F9F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DBA-8447-84EC-79BB56E00F9F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DBA-8447-84EC-79BB56E00F9F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BA-8447-84EC-79BB56E00F9F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DBA-8447-84EC-79BB56E00F9F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DBA-8447-84EC-79BB56E00F9F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DBA-8447-84EC-79BB56E00F9F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BA-8447-84EC-79BB56E00F9F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BA-8447-84EC-79BB56E00F9F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BA-8447-84EC-79BB56E00F9F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BA-8447-84EC-79BB56E00F9F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BA-8447-84EC-79BB56E00F9F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BA-8447-84EC-79BB56E00F9F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BA-8447-84EC-79BB56E00F9F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BA-8447-84EC-79BB56E00F9F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BA-8447-84EC-79BB56E00F9F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BA-8447-84EC-79BB56E00F9F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4DBA-8447-84EC-79BB56E00F9F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4DBA-8447-84EC-79BB56E00F9F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4DBA-8447-84EC-79BB56E00F9F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DBA-8447-84EC-79BB56E00F9F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4DBA-8447-84EC-79BB56E00F9F}"/>
              </c:ext>
            </c:extLst>
          </c:dPt>
          <c:cat>
            <c:strRef>
              <c:f>'Carta Gant - Postulación'!$B$6:$B$30</c:f>
              <c:strCache>
                <c:ptCount val="5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</c:strCache>
            </c:strRef>
          </c:cat>
          <c:val>
            <c:numRef>
              <c:f>'Carta Gant - Postulación'!$E$6:$E$30</c:f>
              <c:numCache>
                <c:formatCode>0</c:formatCode>
                <c:ptCount val="25"/>
                <c:pt idx="0">
                  <c:v>29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4DBA-8447-84EC-79BB56E0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5701408"/>
        <c:axId val="445710112"/>
      </c:barChart>
      <c:catAx>
        <c:axId val="445701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10112"/>
        <c:crosses val="autoZero"/>
        <c:auto val="1"/>
        <c:lblAlgn val="ctr"/>
        <c:lblOffset val="100"/>
        <c:noMultiLvlLbl val="0"/>
      </c:catAx>
      <c:valAx>
        <c:axId val="445710112"/>
        <c:scaling>
          <c:orientation val="minMax"/>
          <c:max val="46587"/>
          <c:min val="4610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45701408"/>
        <c:crosses val="autoZero"/>
        <c:crossBetween val="between"/>
        <c:majorUnit val="90"/>
        <c:minorUnit val="30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149224</xdr:colOff>
      <xdr:row>3</xdr:row>
      <xdr:rowOff>298450</xdr:rowOff>
    </xdr:from>
    <xdr:to>
      <xdr:col>26</xdr:col>
      <xdr:colOff>375477</xdr:colOff>
      <xdr:row>29</xdr:row>
      <xdr:rowOff>209550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E2673A-B6AF-CC43-A949-EB708750E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497941</xdr:colOff>
      <xdr:row>4</xdr:row>
      <xdr:rowOff>140212</xdr:rowOff>
    </xdr:from>
    <xdr:to>
      <xdr:col>32</xdr:col>
      <xdr:colOff>756476</xdr:colOff>
      <xdr:row>21</xdr:row>
      <xdr:rowOff>208249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CEF45B-5E06-1744-8F89-570EBCE8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173648</xdr:colOff>
      <xdr:row>4</xdr:row>
      <xdr:rowOff>5373</xdr:rowOff>
    </xdr:from>
    <xdr:to>
      <xdr:col>26</xdr:col>
      <xdr:colOff>399901</xdr:colOff>
      <xdr:row>29</xdr:row>
      <xdr:rowOff>217691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E2F37FF0-9756-DBA9-4C8B-40726C420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D0CD-5D0B-9543-8C79-11C854502D41}">
  <sheetPr>
    <pageSetUpPr fitToPage="1"/>
  </sheetPr>
  <dimension ref="B1:R37"/>
  <sheetViews>
    <sheetView showGridLines="0" tabSelected="1" zoomScale="89" zoomScaleNormal="89" workbookViewId="0">
      <selection activeCell="F7" sqref="F7"/>
    </sheetView>
  </sheetViews>
  <sheetFormatPr baseColWidth="10" defaultRowHeight="16" x14ac:dyDescent="0.2"/>
  <cols>
    <col min="1" max="1" width="2.6640625" style="10" customWidth="1"/>
    <col min="2" max="2" width="40.83203125" style="10" customWidth="1"/>
    <col min="3" max="4" width="13" style="10" customWidth="1"/>
    <col min="5" max="6" width="14.1640625" style="10" customWidth="1"/>
    <col min="7" max="7" width="2.33203125" style="10" customWidth="1"/>
    <col min="8" max="8" width="17.33203125" style="10" customWidth="1"/>
    <col min="9" max="9" width="10.83203125" style="10"/>
    <col min="10" max="10" width="1.5" style="10" customWidth="1"/>
    <col min="11" max="11" width="4.5" style="10" customWidth="1"/>
    <col min="12" max="12" width="10.83203125" style="10"/>
    <col min="13" max="13" width="15.1640625" style="10" customWidth="1"/>
    <col min="14" max="17" width="10.83203125" style="10"/>
    <col min="18" max="19" width="10.83203125" style="10" customWidth="1"/>
    <col min="20" max="20" width="10.83203125" style="10"/>
    <col min="21" max="21" width="11.5" style="10" customWidth="1"/>
    <col min="22" max="16384" width="10.83203125" style="10"/>
  </cols>
  <sheetData>
    <row r="1" spans="2:18" ht="30" customHeight="1" x14ac:dyDescent="0.25">
      <c r="B1" s="22" t="s">
        <v>230</v>
      </c>
    </row>
    <row r="2" spans="2:18" ht="15" customHeight="1" x14ac:dyDescent="0.2">
      <c r="B2" s="20" t="s">
        <v>229</v>
      </c>
      <c r="C2" s="32" t="s">
        <v>228</v>
      </c>
      <c r="D2" s="33"/>
      <c r="E2" s="20" t="s">
        <v>227</v>
      </c>
      <c r="F2" s="20" t="s">
        <v>226</v>
      </c>
      <c r="G2" s="40" t="s">
        <v>225</v>
      </c>
      <c r="H2" s="40"/>
      <c r="I2" s="32" t="s">
        <v>224</v>
      </c>
      <c r="J2" s="43"/>
      <c r="K2" s="33"/>
    </row>
    <row r="3" spans="2:18" ht="39.75" customHeight="1" x14ac:dyDescent="0.2">
      <c r="B3" s="21"/>
      <c r="C3" s="34"/>
      <c r="D3" s="35"/>
      <c r="E3" s="21"/>
      <c r="F3" s="20"/>
      <c r="G3" s="41">
        <f>SUM(F6:F30)</f>
        <v>150000</v>
      </c>
      <c r="H3" s="42"/>
      <c r="I3" s="32"/>
      <c r="J3" s="43"/>
      <c r="K3" s="33"/>
      <c r="L3" s="19"/>
      <c r="M3" s="19"/>
      <c r="N3" s="19"/>
      <c r="O3" s="19"/>
      <c r="P3" s="19"/>
    </row>
    <row r="4" spans="2:18" ht="24.75" customHeight="1" x14ac:dyDescent="0.2"/>
    <row r="5" spans="2:18" ht="40" customHeight="1" x14ac:dyDescent="0.2">
      <c r="B5" s="16" t="s">
        <v>223</v>
      </c>
      <c r="C5" s="16" t="s">
        <v>222</v>
      </c>
      <c r="D5" s="16" t="s">
        <v>221</v>
      </c>
      <c r="E5" s="18" t="s">
        <v>220</v>
      </c>
      <c r="F5" s="17" t="s">
        <v>232</v>
      </c>
      <c r="H5" s="16"/>
      <c r="I5" s="15"/>
      <c r="K5" s="39"/>
      <c r="L5" s="39"/>
      <c r="M5" s="39"/>
      <c r="N5" s="39"/>
      <c r="O5" s="39"/>
      <c r="P5" s="39"/>
      <c r="Q5" s="39"/>
      <c r="R5" s="39"/>
    </row>
    <row r="6" spans="2:18" ht="25" customHeight="1" x14ac:dyDescent="0.2">
      <c r="B6" s="14" t="s">
        <v>219</v>
      </c>
      <c r="C6" s="13">
        <v>46113</v>
      </c>
      <c r="D6" s="13">
        <v>46142</v>
      </c>
      <c r="E6" s="12">
        <f t="shared" ref="E6:E30" si="0">IF(ISBLANK(C6),"", (D6-C6))</f>
        <v>29</v>
      </c>
      <c r="F6" s="24">
        <v>100000</v>
      </c>
    </row>
    <row r="7" spans="2:18" ht="25" customHeight="1" x14ac:dyDescent="0.2">
      <c r="B7" s="14" t="s">
        <v>218</v>
      </c>
      <c r="C7" s="13">
        <v>46113</v>
      </c>
      <c r="D7" s="13">
        <v>46142</v>
      </c>
      <c r="E7" s="12">
        <f t="shared" si="0"/>
        <v>29</v>
      </c>
      <c r="F7" s="24">
        <v>50000</v>
      </c>
    </row>
    <row r="8" spans="2:18" ht="25" customHeight="1" x14ac:dyDescent="0.2">
      <c r="B8" s="14" t="s">
        <v>217</v>
      </c>
      <c r="C8" s="13"/>
      <c r="D8" s="13"/>
      <c r="E8" s="12" t="str">
        <f t="shared" si="0"/>
        <v/>
      </c>
      <c r="F8" s="24"/>
    </row>
    <row r="9" spans="2:18" ht="25" customHeight="1" x14ac:dyDescent="0.2">
      <c r="B9" s="14" t="s">
        <v>216</v>
      </c>
      <c r="C9" s="13"/>
      <c r="D9" s="13"/>
      <c r="E9" s="12" t="str">
        <f t="shared" si="0"/>
        <v/>
      </c>
      <c r="F9" s="24"/>
    </row>
    <row r="10" spans="2:18" ht="25" customHeight="1" x14ac:dyDescent="0.2">
      <c r="B10" s="14" t="s">
        <v>215</v>
      </c>
      <c r="C10" s="13"/>
      <c r="D10" s="13"/>
      <c r="E10" s="12" t="str">
        <f t="shared" si="0"/>
        <v/>
      </c>
      <c r="F10" s="24"/>
    </row>
    <row r="11" spans="2:18" ht="25" customHeight="1" x14ac:dyDescent="0.2">
      <c r="B11" s="14"/>
      <c r="C11" s="13"/>
      <c r="D11" s="13"/>
      <c r="E11" s="12" t="str">
        <f t="shared" si="0"/>
        <v/>
      </c>
      <c r="F11" s="24"/>
    </row>
    <row r="12" spans="2:18" ht="25" customHeight="1" x14ac:dyDescent="0.2">
      <c r="B12" s="14"/>
      <c r="C12" s="13"/>
      <c r="D12" s="13"/>
      <c r="E12" s="12" t="str">
        <f t="shared" si="0"/>
        <v/>
      </c>
      <c r="F12" s="24"/>
    </row>
    <row r="13" spans="2:18" ht="25" customHeight="1" x14ac:dyDescent="0.2">
      <c r="B13" s="14"/>
      <c r="C13" s="13"/>
      <c r="D13" s="13"/>
      <c r="E13" s="12" t="str">
        <f t="shared" si="0"/>
        <v/>
      </c>
      <c r="F13" s="24"/>
    </row>
    <row r="14" spans="2:18" ht="25" customHeight="1" x14ac:dyDescent="0.2">
      <c r="B14" s="14"/>
      <c r="C14" s="13"/>
      <c r="D14" s="13"/>
      <c r="E14" s="12" t="str">
        <f t="shared" si="0"/>
        <v/>
      </c>
      <c r="F14" s="24"/>
    </row>
    <row r="15" spans="2:18" ht="25" customHeight="1" x14ac:dyDescent="0.2">
      <c r="B15" s="14"/>
      <c r="C15" s="13"/>
      <c r="D15" s="13"/>
      <c r="E15" s="12" t="str">
        <f t="shared" si="0"/>
        <v/>
      </c>
      <c r="F15" s="24"/>
    </row>
    <row r="16" spans="2:18" ht="25" customHeight="1" x14ac:dyDescent="0.2">
      <c r="B16" s="14"/>
      <c r="C16" s="13"/>
      <c r="D16" s="13"/>
      <c r="E16" s="12" t="str">
        <f t="shared" si="0"/>
        <v/>
      </c>
      <c r="F16" s="24"/>
    </row>
    <row r="17" spans="2:6" ht="25" customHeight="1" x14ac:dyDescent="0.2">
      <c r="B17" s="14"/>
      <c r="C17" s="13"/>
      <c r="D17" s="13"/>
      <c r="E17" s="12" t="str">
        <f t="shared" si="0"/>
        <v/>
      </c>
      <c r="F17" s="24"/>
    </row>
    <row r="18" spans="2:6" ht="25" customHeight="1" x14ac:dyDescent="0.2">
      <c r="B18" s="14"/>
      <c r="C18" s="13"/>
      <c r="D18" s="13"/>
      <c r="E18" s="12" t="str">
        <f t="shared" si="0"/>
        <v/>
      </c>
      <c r="F18" s="24"/>
    </row>
    <row r="19" spans="2:6" ht="25" customHeight="1" x14ac:dyDescent="0.2">
      <c r="B19" s="14"/>
      <c r="C19" s="13"/>
      <c r="D19" s="13"/>
      <c r="E19" s="12" t="str">
        <f t="shared" si="0"/>
        <v/>
      </c>
      <c r="F19" s="24"/>
    </row>
    <row r="20" spans="2:6" ht="25" customHeight="1" x14ac:dyDescent="0.2">
      <c r="B20" s="14"/>
      <c r="C20" s="13"/>
      <c r="D20" s="13"/>
      <c r="E20" s="12" t="str">
        <f t="shared" si="0"/>
        <v/>
      </c>
      <c r="F20" s="24"/>
    </row>
    <row r="21" spans="2:6" ht="25" customHeight="1" x14ac:dyDescent="0.2">
      <c r="B21" s="14"/>
      <c r="C21" s="13"/>
      <c r="D21" s="13"/>
      <c r="E21" s="12" t="str">
        <f t="shared" si="0"/>
        <v/>
      </c>
      <c r="F21" s="24"/>
    </row>
    <row r="22" spans="2:6" ht="25" customHeight="1" x14ac:dyDescent="0.2">
      <c r="B22" s="14"/>
      <c r="C22" s="13"/>
      <c r="D22" s="13"/>
      <c r="E22" s="12" t="str">
        <f t="shared" si="0"/>
        <v/>
      </c>
      <c r="F22" s="24"/>
    </row>
    <row r="23" spans="2:6" ht="25" customHeight="1" x14ac:dyDescent="0.2">
      <c r="B23" s="14"/>
      <c r="C23" s="13"/>
      <c r="D23" s="13"/>
      <c r="E23" s="12" t="str">
        <f t="shared" si="0"/>
        <v/>
      </c>
      <c r="F23" s="24"/>
    </row>
    <row r="24" spans="2:6" ht="25" customHeight="1" x14ac:dyDescent="0.2">
      <c r="B24" s="14"/>
      <c r="C24" s="13"/>
      <c r="D24" s="13"/>
      <c r="E24" s="12" t="str">
        <f t="shared" si="0"/>
        <v/>
      </c>
      <c r="F24" s="24"/>
    </row>
    <row r="25" spans="2:6" ht="25" customHeight="1" x14ac:dyDescent="0.2">
      <c r="B25" s="14"/>
      <c r="C25" s="13"/>
      <c r="D25" s="13"/>
      <c r="E25" s="12" t="str">
        <f t="shared" si="0"/>
        <v/>
      </c>
      <c r="F25" s="24"/>
    </row>
    <row r="26" spans="2:6" ht="25" customHeight="1" x14ac:dyDescent="0.2">
      <c r="B26" s="14"/>
      <c r="C26" s="13"/>
      <c r="D26" s="13"/>
      <c r="E26" s="12" t="str">
        <f t="shared" si="0"/>
        <v/>
      </c>
      <c r="F26" s="24"/>
    </row>
    <row r="27" spans="2:6" ht="25" customHeight="1" x14ac:dyDescent="0.2">
      <c r="B27" s="14"/>
      <c r="C27" s="13"/>
      <c r="D27" s="13"/>
      <c r="E27" s="12" t="str">
        <f t="shared" si="0"/>
        <v/>
      </c>
      <c r="F27" s="24"/>
    </row>
    <row r="28" spans="2:6" ht="25" customHeight="1" x14ac:dyDescent="0.2">
      <c r="B28" s="14"/>
      <c r="C28" s="13"/>
      <c r="D28" s="13"/>
      <c r="E28" s="12" t="str">
        <f t="shared" si="0"/>
        <v/>
      </c>
      <c r="F28" s="24"/>
    </row>
    <row r="29" spans="2:6" ht="25" customHeight="1" x14ac:dyDescent="0.2">
      <c r="B29" s="14"/>
      <c r="C29" s="13"/>
      <c r="D29" s="13"/>
      <c r="E29" s="12" t="str">
        <f t="shared" si="0"/>
        <v/>
      </c>
      <c r="F29" s="24"/>
    </row>
    <row r="30" spans="2:6" ht="25" customHeight="1" x14ac:dyDescent="0.2">
      <c r="B30" s="14"/>
      <c r="C30" s="13"/>
      <c r="D30" s="13"/>
      <c r="E30" s="12" t="str">
        <f t="shared" si="0"/>
        <v/>
      </c>
      <c r="F30" s="24"/>
    </row>
    <row r="33" spans="8:17" ht="25" customHeight="1" x14ac:dyDescent="0.2">
      <c r="H33" s="11" t="s">
        <v>214</v>
      </c>
      <c r="I33" s="36" t="s">
        <v>213</v>
      </c>
      <c r="J33" s="36"/>
      <c r="K33" s="36"/>
      <c r="L33" s="36"/>
      <c r="M33" s="36"/>
      <c r="N33" s="38" t="s">
        <v>212</v>
      </c>
      <c r="O33" s="38"/>
      <c r="P33" s="38"/>
      <c r="Q33" s="38"/>
    </row>
    <row r="34" spans="8:17" ht="44" customHeight="1" x14ac:dyDescent="0.2">
      <c r="I34" s="37" t="s">
        <v>211</v>
      </c>
      <c r="J34" s="37"/>
      <c r="K34" s="37"/>
      <c r="L34" s="37"/>
      <c r="M34" s="37"/>
      <c r="N34" s="37" t="s">
        <v>210</v>
      </c>
      <c r="O34" s="37"/>
      <c r="P34" s="37"/>
      <c r="Q34" s="37"/>
    </row>
    <row r="36" spans="8:17" ht="21" x14ac:dyDescent="0.2">
      <c r="I36" s="23" t="s">
        <v>231</v>
      </c>
    </row>
    <row r="37" spans="8:17" ht="21" x14ac:dyDescent="0.2">
      <c r="I37" s="23"/>
    </row>
  </sheetData>
  <sheetProtection insertRows="0" pivotTables="0"/>
  <mergeCells count="11">
    <mergeCell ref="C2:D2"/>
    <mergeCell ref="C3:D3"/>
    <mergeCell ref="I33:M33"/>
    <mergeCell ref="I34:M34"/>
    <mergeCell ref="N33:Q33"/>
    <mergeCell ref="N34:Q34"/>
    <mergeCell ref="K5:R5"/>
    <mergeCell ref="G2:H2"/>
    <mergeCell ref="G3:H3"/>
    <mergeCell ref="I2:K2"/>
    <mergeCell ref="I3:K3"/>
  </mergeCells>
  <pageMargins left="0.7" right="0.7" top="0.75" bottom="0.75" header="0.3" footer="0.3"/>
  <pageSetup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C979-8620-BC46-8288-96B71E5FE58C}">
  <dimension ref="A1:P98"/>
  <sheetViews>
    <sheetView topLeftCell="A3" zoomScale="127" zoomScaleNormal="127" zoomScalePageLayoutView="85" workbookViewId="0">
      <selection activeCell="E12" sqref="E12"/>
    </sheetView>
  </sheetViews>
  <sheetFormatPr baseColWidth="10" defaultColWidth="11.5" defaultRowHeight="15" x14ac:dyDescent="0.2"/>
  <cols>
    <col min="1" max="1" width="12.83203125" style="2" customWidth="1"/>
    <col min="2" max="2" width="46.33203125" style="2" bestFit="1" customWidth="1"/>
    <col min="3" max="3" width="20.33203125" style="6" customWidth="1"/>
    <col min="4" max="15" width="20.33203125" style="1" customWidth="1"/>
    <col min="16" max="16" width="35.6640625" style="1" customWidth="1"/>
    <col min="17" max="16384" width="11.5" style="2"/>
  </cols>
  <sheetData>
    <row r="1" spans="1:16" ht="27" customHeigh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">
      <c r="A2" s="3" t="s">
        <v>16</v>
      </c>
      <c r="B2" t="s">
        <v>17</v>
      </c>
      <c r="C2" s="7">
        <f t="shared" ref="C2:C32" si="0">+SUM(D2:O2)</f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/>
    </row>
    <row r="3" spans="1:16" x14ac:dyDescent="0.2">
      <c r="A3" s="3" t="s">
        <v>18</v>
      </c>
      <c r="B3" t="s">
        <v>19</v>
      </c>
      <c r="C3" s="7">
        <f t="shared" si="0"/>
        <v>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/>
    </row>
    <row r="4" spans="1:16" x14ac:dyDescent="0.2">
      <c r="A4" s="3" t="s">
        <v>20</v>
      </c>
      <c r="B4" t="s">
        <v>21</v>
      </c>
      <c r="C4" s="7">
        <f t="shared" si="0"/>
        <v>0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/>
    </row>
    <row r="5" spans="1:16" x14ac:dyDescent="0.2">
      <c r="A5" s="3" t="s">
        <v>22</v>
      </c>
      <c r="B5" t="s">
        <v>23</v>
      </c>
      <c r="C5" s="7">
        <f t="shared" si="0"/>
        <v>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/>
    </row>
    <row r="6" spans="1:16" x14ac:dyDescent="0.2">
      <c r="A6" s="3" t="s">
        <v>24</v>
      </c>
      <c r="B6" t="s">
        <v>25</v>
      </c>
      <c r="C6" s="7">
        <f t="shared" si="0"/>
        <v>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/>
    </row>
    <row r="7" spans="1:16" x14ac:dyDescent="0.2">
      <c r="A7" s="3" t="s">
        <v>26</v>
      </c>
      <c r="B7" t="s">
        <v>27</v>
      </c>
      <c r="C7" s="7">
        <f t="shared" si="0"/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/>
    </row>
    <row r="8" spans="1:16" x14ac:dyDescent="0.2">
      <c r="A8" s="3" t="s">
        <v>28</v>
      </c>
      <c r="B8" t="s">
        <v>29</v>
      </c>
      <c r="C8" s="7">
        <f t="shared" si="0"/>
        <v>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/>
    </row>
    <row r="9" spans="1:16" x14ac:dyDescent="0.2">
      <c r="A9" s="3" t="s">
        <v>30</v>
      </c>
      <c r="B9" t="s">
        <v>31</v>
      </c>
      <c r="C9" s="7">
        <f t="shared" si="0"/>
        <v>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/>
    </row>
    <row r="10" spans="1:16" x14ac:dyDescent="0.2">
      <c r="A10" s="3" t="s">
        <v>32</v>
      </c>
      <c r="B10" t="s">
        <v>33</v>
      </c>
      <c r="C10" s="7">
        <f t="shared" si="0"/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/>
    </row>
    <row r="11" spans="1:16" x14ac:dyDescent="0.2">
      <c r="A11" s="3" t="s">
        <v>34</v>
      </c>
      <c r="B11" t="s">
        <v>35</v>
      </c>
      <c r="C11" s="7">
        <f t="shared" si="0"/>
        <v>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/>
    </row>
    <row r="12" spans="1:16" x14ac:dyDescent="0.2">
      <c r="A12" s="3" t="s">
        <v>36</v>
      </c>
      <c r="B12" t="s">
        <v>37</v>
      </c>
      <c r="C12" s="7">
        <f t="shared" si="0"/>
        <v>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/>
    </row>
    <row r="13" spans="1:16" x14ac:dyDescent="0.2">
      <c r="A13" s="3" t="s">
        <v>38</v>
      </c>
      <c r="B13" t="s">
        <v>39</v>
      </c>
      <c r="C13" s="7">
        <f t="shared" si="0"/>
        <v>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/>
    </row>
    <row r="14" spans="1:16" x14ac:dyDescent="0.2">
      <c r="A14" s="3" t="s">
        <v>40</v>
      </c>
      <c r="B14" t="s">
        <v>41</v>
      </c>
      <c r="C14" s="7">
        <f t="shared" si="0"/>
        <v>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/>
    </row>
    <row r="15" spans="1:16" x14ac:dyDescent="0.2">
      <c r="A15" s="3" t="s">
        <v>42</v>
      </c>
      <c r="B15" t="s">
        <v>43</v>
      </c>
      <c r="C15" s="7">
        <f t="shared" si="0"/>
        <v>0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/>
    </row>
    <row r="16" spans="1:16" x14ac:dyDescent="0.2">
      <c r="A16" s="3" t="s">
        <v>44</v>
      </c>
      <c r="B16" t="s">
        <v>45</v>
      </c>
      <c r="C16" s="7">
        <f t="shared" si="0"/>
        <v>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/>
    </row>
    <row r="17" spans="1:16" s="30" customFormat="1" x14ac:dyDescent="0.2">
      <c r="A17" s="26" t="s">
        <v>46</v>
      </c>
      <c r="B17" s="27" t="s">
        <v>47</v>
      </c>
      <c r="C17" s="2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7" t="s">
        <v>233</v>
      </c>
    </row>
    <row r="18" spans="1:16" s="30" customFormat="1" x14ac:dyDescent="0.2">
      <c r="A18" s="26" t="s">
        <v>48</v>
      </c>
      <c r="B18" s="27" t="s">
        <v>49</v>
      </c>
      <c r="C18" s="2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7" t="s">
        <v>234</v>
      </c>
    </row>
    <row r="19" spans="1:16" s="30" customFormat="1" x14ac:dyDescent="0.2">
      <c r="A19" s="26" t="s">
        <v>50</v>
      </c>
      <c r="B19" s="27" t="s">
        <v>51</v>
      </c>
      <c r="C19" s="2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7" t="s">
        <v>234</v>
      </c>
    </row>
    <row r="20" spans="1:16" s="30" customFormat="1" x14ac:dyDescent="0.2">
      <c r="A20" s="26" t="s">
        <v>52</v>
      </c>
      <c r="B20" s="27" t="s">
        <v>53</v>
      </c>
      <c r="C20" s="2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7" t="s">
        <v>234</v>
      </c>
    </row>
    <row r="21" spans="1:16" s="30" customFormat="1" x14ac:dyDescent="0.2">
      <c r="A21" s="26" t="s">
        <v>54</v>
      </c>
      <c r="B21" s="27" t="s">
        <v>55</v>
      </c>
      <c r="C21" s="2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7" t="s">
        <v>234</v>
      </c>
    </row>
    <row r="22" spans="1:16" s="30" customFormat="1" x14ac:dyDescent="0.2">
      <c r="A22" s="26" t="s">
        <v>56</v>
      </c>
      <c r="B22" s="27" t="s">
        <v>57</v>
      </c>
      <c r="C22" s="2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7" t="s">
        <v>234</v>
      </c>
    </row>
    <row r="23" spans="1:16" x14ac:dyDescent="0.2">
      <c r="A23" s="3" t="s">
        <v>58</v>
      </c>
      <c r="B23" t="s">
        <v>59</v>
      </c>
      <c r="C23" s="7">
        <f t="shared" si="0"/>
        <v>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/>
    </row>
    <row r="24" spans="1:16" x14ac:dyDescent="0.2">
      <c r="A24" s="3" t="s">
        <v>60</v>
      </c>
      <c r="B24" t="s">
        <v>61</v>
      </c>
      <c r="C24" s="7">
        <f t="shared" si="0"/>
        <v>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/>
    </row>
    <row r="25" spans="1:16" s="30" customFormat="1" x14ac:dyDescent="0.2">
      <c r="A25" s="26" t="s">
        <v>62</v>
      </c>
      <c r="B25" s="27" t="s">
        <v>63</v>
      </c>
      <c r="C25" s="2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7" t="s">
        <v>235</v>
      </c>
    </row>
    <row r="26" spans="1:16" s="30" customFormat="1" x14ac:dyDescent="0.2">
      <c r="A26" s="26" t="s">
        <v>64</v>
      </c>
      <c r="B26" s="27" t="s">
        <v>65</v>
      </c>
      <c r="C26" s="2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7" t="s">
        <v>236</v>
      </c>
    </row>
    <row r="27" spans="1:16" s="30" customFormat="1" x14ac:dyDescent="0.2">
      <c r="A27" s="26" t="s">
        <v>66</v>
      </c>
      <c r="B27" s="27" t="s">
        <v>67</v>
      </c>
      <c r="C27" s="2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7" t="s">
        <v>237</v>
      </c>
    </row>
    <row r="28" spans="1:16" x14ac:dyDescent="0.2">
      <c r="A28" s="3" t="s">
        <v>68</v>
      </c>
      <c r="B28" t="s">
        <v>69</v>
      </c>
      <c r="C28" s="31">
        <f t="shared" si="0"/>
        <v>0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/>
    </row>
    <row r="29" spans="1:16" s="30" customFormat="1" x14ac:dyDescent="0.2">
      <c r="A29" s="26" t="s">
        <v>70</v>
      </c>
      <c r="B29" s="27" t="s">
        <v>71</v>
      </c>
      <c r="C29" s="2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7" t="s">
        <v>238</v>
      </c>
    </row>
    <row r="30" spans="1:16" x14ac:dyDescent="0.2">
      <c r="A30" s="3" t="s">
        <v>72</v>
      </c>
      <c r="B30" t="s">
        <v>73</v>
      </c>
      <c r="C30" s="7">
        <f t="shared" si="0"/>
        <v>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/>
    </row>
    <row r="31" spans="1:16" x14ac:dyDescent="0.2">
      <c r="A31" s="3" t="s">
        <v>74</v>
      </c>
      <c r="B31" t="s">
        <v>75</v>
      </c>
      <c r="C31" s="7">
        <f t="shared" si="0"/>
        <v>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/>
    </row>
    <row r="32" spans="1:16" s="30" customFormat="1" x14ac:dyDescent="0.2">
      <c r="A32" s="26" t="s">
        <v>76</v>
      </c>
      <c r="B32" s="27" t="s">
        <v>77</v>
      </c>
      <c r="C32" s="2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7" t="s">
        <v>239</v>
      </c>
    </row>
    <row r="33" spans="1:16" s="30" customFormat="1" x14ac:dyDescent="0.2">
      <c r="A33" s="26" t="s">
        <v>78</v>
      </c>
      <c r="B33" s="27" t="s">
        <v>79</v>
      </c>
      <c r="C33" s="28">
        <f t="shared" ref="C33:C65" si="1">+SUM(D33:O33)</f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7" t="s">
        <v>239</v>
      </c>
    </row>
    <row r="34" spans="1:16" s="30" customFormat="1" x14ac:dyDescent="0.2">
      <c r="A34" s="26" t="s">
        <v>80</v>
      </c>
      <c r="B34" s="27" t="s">
        <v>81</v>
      </c>
      <c r="C34" s="28">
        <f t="shared" ref="C34" si="2">+SUM(D34:O34)</f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7" t="s">
        <v>239</v>
      </c>
    </row>
    <row r="35" spans="1:16" s="30" customFormat="1" x14ac:dyDescent="0.2">
      <c r="A35" s="26" t="s">
        <v>82</v>
      </c>
      <c r="B35" s="27" t="s">
        <v>83</v>
      </c>
      <c r="C35" s="28">
        <f t="shared" si="1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7" t="s">
        <v>240</v>
      </c>
    </row>
    <row r="36" spans="1:16" x14ac:dyDescent="0.2">
      <c r="A36" s="3" t="s">
        <v>84</v>
      </c>
      <c r="B36" t="s">
        <v>85</v>
      </c>
      <c r="C36" s="7">
        <f t="shared" si="1"/>
        <v>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/>
    </row>
    <row r="37" spans="1:16" s="30" customFormat="1" x14ac:dyDescent="0.2">
      <c r="A37" s="26" t="s">
        <v>86</v>
      </c>
      <c r="B37" s="27" t="s">
        <v>87</v>
      </c>
      <c r="C37" s="28">
        <f t="shared" si="1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7" t="s">
        <v>241</v>
      </c>
    </row>
    <row r="38" spans="1:16" s="30" customFormat="1" x14ac:dyDescent="0.2">
      <c r="A38" s="26" t="s">
        <v>88</v>
      </c>
      <c r="B38" s="27" t="s">
        <v>89</v>
      </c>
      <c r="C38" s="28">
        <f t="shared" si="1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7" t="s">
        <v>242</v>
      </c>
    </row>
    <row r="39" spans="1:16" x14ac:dyDescent="0.2">
      <c r="A39" s="3" t="s">
        <v>90</v>
      </c>
      <c r="B39" t="s">
        <v>91</v>
      </c>
      <c r="C39" s="7">
        <f t="shared" si="1"/>
        <v>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/>
    </row>
    <row r="40" spans="1:16" x14ac:dyDescent="0.2">
      <c r="A40" s="3" t="s">
        <v>92</v>
      </c>
      <c r="B40" t="s">
        <v>93</v>
      </c>
      <c r="C40" s="7">
        <f t="shared" si="1"/>
        <v>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/>
    </row>
    <row r="41" spans="1:16" s="30" customFormat="1" x14ac:dyDescent="0.2">
      <c r="A41" s="26" t="s">
        <v>94</v>
      </c>
      <c r="B41" s="27" t="s">
        <v>95</v>
      </c>
      <c r="C41" s="28">
        <f t="shared" si="1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7" t="s">
        <v>243</v>
      </c>
    </row>
    <row r="42" spans="1:16" s="30" customFormat="1" x14ac:dyDescent="0.2">
      <c r="A42" s="26" t="s">
        <v>96</v>
      </c>
      <c r="B42" s="27" t="s">
        <v>97</v>
      </c>
      <c r="C42" s="28">
        <f t="shared" si="1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7" t="s">
        <v>244</v>
      </c>
    </row>
    <row r="43" spans="1:16" ht="13.75" customHeight="1" x14ac:dyDescent="0.2">
      <c r="A43" s="3" t="s">
        <v>98</v>
      </c>
      <c r="B43" t="s">
        <v>99</v>
      </c>
      <c r="C43" s="7">
        <f t="shared" si="1"/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/>
    </row>
    <row r="44" spans="1:16" s="30" customFormat="1" x14ac:dyDescent="0.2">
      <c r="A44" s="26" t="s">
        <v>100</v>
      </c>
      <c r="B44" s="27" t="s">
        <v>101</v>
      </c>
      <c r="C44" s="28">
        <f t="shared" si="1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7" t="s">
        <v>245</v>
      </c>
    </row>
    <row r="45" spans="1:16" x14ac:dyDescent="0.2">
      <c r="A45" s="3" t="s">
        <v>102</v>
      </c>
      <c r="B45" t="s">
        <v>103</v>
      </c>
      <c r="C45" s="7">
        <f t="shared" si="1"/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/>
    </row>
    <row r="46" spans="1:16" x14ac:dyDescent="0.2">
      <c r="A46" s="3" t="s">
        <v>104</v>
      </c>
      <c r="B46" t="s">
        <v>105</v>
      </c>
      <c r="C46" s="7">
        <f t="shared" si="1"/>
        <v>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/>
    </row>
    <row r="47" spans="1:16" x14ac:dyDescent="0.2">
      <c r="A47" s="3" t="s">
        <v>106</v>
      </c>
      <c r="B47" t="s">
        <v>107</v>
      </c>
      <c r="C47" s="7">
        <f t="shared" si="1"/>
        <v>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/>
    </row>
    <row r="48" spans="1:16" x14ac:dyDescent="0.2">
      <c r="A48" s="3" t="s">
        <v>108</v>
      </c>
      <c r="B48" t="s">
        <v>109</v>
      </c>
      <c r="C48" s="7">
        <f t="shared" si="1"/>
        <v>0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/>
    </row>
    <row r="49" spans="1:16" x14ac:dyDescent="0.2">
      <c r="A49" s="3" t="s">
        <v>110</v>
      </c>
      <c r="B49" t="s">
        <v>111</v>
      </c>
      <c r="C49" s="7">
        <f t="shared" si="1"/>
        <v>0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/>
    </row>
    <row r="50" spans="1:16" x14ac:dyDescent="0.2">
      <c r="A50" s="3" t="s">
        <v>112</v>
      </c>
      <c r="B50" t="s">
        <v>113</v>
      </c>
      <c r="C50" s="7">
        <f t="shared" si="1"/>
        <v>0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/>
    </row>
    <row r="51" spans="1:16" x14ac:dyDescent="0.2">
      <c r="A51" s="3" t="s">
        <v>114</v>
      </c>
      <c r="B51" t="s">
        <v>115</v>
      </c>
      <c r="C51" s="7">
        <f t="shared" si="1"/>
        <v>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/>
    </row>
    <row r="52" spans="1:16" x14ac:dyDescent="0.2">
      <c r="A52" s="3" t="s">
        <v>116</v>
      </c>
      <c r="B52" t="s">
        <v>117</v>
      </c>
      <c r="C52" s="7">
        <f t="shared" si="1"/>
        <v>0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/>
    </row>
    <row r="53" spans="1:16" x14ac:dyDescent="0.2">
      <c r="A53" s="3" t="s">
        <v>118</v>
      </c>
      <c r="B53" t="s">
        <v>119</v>
      </c>
      <c r="C53" s="7">
        <f t="shared" si="1"/>
        <v>0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/>
    </row>
    <row r="54" spans="1:16" x14ac:dyDescent="0.2">
      <c r="A54" s="3" t="s">
        <v>120</v>
      </c>
      <c r="B54" t="s">
        <v>121</v>
      </c>
      <c r="C54" s="7">
        <f t="shared" si="1"/>
        <v>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/>
    </row>
    <row r="55" spans="1:16" x14ac:dyDescent="0.2">
      <c r="A55" s="3" t="s">
        <v>122</v>
      </c>
      <c r="B55" t="s">
        <v>123</v>
      </c>
      <c r="C55" s="7">
        <f t="shared" si="1"/>
        <v>0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/>
    </row>
    <row r="56" spans="1:16" x14ac:dyDescent="0.2">
      <c r="A56" s="3" t="s">
        <v>124</v>
      </c>
      <c r="B56" t="s">
        <v>125</v>
      </c>
      <c r="C56" s="7">
        <f t="shared" si="1"/>
        <v>0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/>
    </row>
    <row r="57" spans="1:16" x14ac:dyDescent="0.2">
      <c r="A57" s="3" t="s">
        <v>126</v>
      </c>
      <c r="B57" t="s">
        <v>127</v>
      </c>
      <c r="C57" s="7">
        <f t="shared" si="1"/>
        <v>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/>
    </row>
    <row r="58" spans="1:16" s="30" customFormat="1" x14ac:dyDescent="0.2">
      <c r="A58" s="26" t="s">
        <v>128</v>
      </c>
      <c r="B58" s="27" t="s">
        <v>129</v>
      </c>
      <c r="C58" s="28">
        <f t="shared" si="1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7" t="s">
        <v>246</v>
      </c>
    </row>
    <row r="59" spans="1:16" s="30" customFormat="1" x14ac:dyDescent="0.2">
      <c r="A59" s="26" t="s">
        <v>130</v>
      </c>
      <c r="B59" s="27" t="s">
        <v>131</v>
      </c>
      <c r="C59" s="28">
        <f t="shared" si="1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7" t="s">
        <v>247</v>
      </c>
    </row>
    <row r="60" spans="1:16" x14ac:dyDescent="0.2">
      <c r="A60" s="3" t="s">
        <v>132</v>
      </c>
      <c r="B60" t="s">
        <v>133</v>
      </c>
      <c r="C60" s="7">
        <f t="shared" si="1"/>
        <v>0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/>
    </row>
    <row r="61" spans="1:16" x14ac:dyDescent="0.2">
      <c r="A61" s="3" t="s">
        <v>134</v>
      </c>
      <c r="B61" t="s">
        <v>135</v>
      </c>
      <c r="C61" s="7">
        <f t="shared" si="1"/>
        <v>0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/>
    </row>
    <row r="62" spans="1:16" x14ac:dyDescent="0.2">
      <c r="A62" s="3" t="s">
        <v>136</v>
      </c>
      <c r="B62" t="s">
        <v>137</v>
      </c>
      <c r="C62" s="7">
        <f t="shared" si="1"/>
        <v>0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/>
    </row>
    <row r="63" spans="1:16" x14ac:dyDescent="0.2">
      <c r="A63" s="3" t="s">
        <v>138</v>
      </c>
      <c r="B63" t="s">
        <v>139</v>
      </c>
      <c r="C63" s="7">
        <f t="shared" si="1"/>
        <v>0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/>
    </row>
    <row r="64" spans="1:16" x14ac:dyDescent="0.2">
      <c r="A64" s="3" t="s">
        <v>140</v>
      </c>
      <c r="B64" t="s">
        <v>141</v>
      </c>
      <c r="C64" s="7">
        <f t="shared" si="1"/>
        <v>0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/>
    </row>
    <row r="65" spans="1:16" x14ac:dyDescent="0.2">
      <c r="A65" s="3" t="s">
        <v>142</v>
      </c>
      <c r="B65" t="s">
        <v>143</v>
      </c>
      <c r="C65" s="7">
        <f t="shared" si="1"/>
        <v>0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/>
    </row>
    <row r="66" spans="1:16" x14ac:dyDescent="0.2">
      <c r="A66" s="3" t="s">
        <v>144</v>
      </c>
      <c r="B66" t="s">
        <v>145</v>
      </c>
      <c r="C66" s="7">
        <f t="shared" ref="C66:C97" si="3">+SUM(D66:O66)</f>
        <v>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/>
    </row>
    <row r="67" spans="1:16" x14ac:dyDescent="0.2">
      <c r="A67" s="3" t="s">
        <v>146</v>
      </c>
      <c r="B67" t="s">
        <v>147</v>
      </c>
      <c r="C67" s="7">
        <f t="shared" si="3"/>
        <v>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/>
    </row>
    <row r="68" spans="1:16" x14ac:dyDescent="0.2">
      <c r="A68" s="3" t="s">
        <v>148</v>
      </c>
      <c r="B68" t="s">
        <v>149</v>
      </c>
      <c r="C68" s="7">
        <f t="shared" si="3"/>
        <v>0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/>
    </row>
    <row r="69" spans="1:16" s="30" customFormat="1" x14ac:dyDescent="0.2">
      <c r="A69" s="27" t="s">
        <v>150</v>
      </c>
      <c r="B69" s="27" t="s">
        <v>151</v>
      </c>
      <c r="C69" s="28">
        <f t="shared" si="3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7" t="s">
        <v>248</v>
      </c>
    </row>
    <row r="70" spans="1:16" x14ac:dyDescent="0.2">
      <c r="A70" s="3" t="s">
        <v>152</v>
      </c>
      <c r="B70" t="s">
        <v>153</v>
      </c>
      <c r="C70" s="7">
        <f t="shared" si="3"/>
        <v>0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/>
    </row>
    <row r="71" spans="1:16" x14ac:dyDescent="0.2">
      <c r="A71" s="3" t="s">
        <v>154</v>
      </c>
      <c r="B71" t="s">
        <v>155</v>
      </c>
      <c r="C71" s="7">
        <f t="shared" si="3"/>
        <v>0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/>
    </row>
    <row r="72" spans="1:16" x14ac:dyDescent="0.2">
      <c r="A72" s="3" t="s">
        <v>156</v>
      </c>
      <c r="B72" t="s">
        <v>157</v>
      </c>
      <c r="C72" s="7">
        <f t="shared" si="3"/>
        <v>0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/>
    </row>
    <row r="73" spans="1:16" x14ac:dyDescent="0.2">
      <c r="A73" s="3" t="s">
        <v>158</v>
      </c>
      <c r="B73" t="s">
        <v>159</v>
      </c>
      <c r="C73" s="7">
        <f t="shared" si="3"/>
        <v>0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/>
    </row>
    <row r="74" spans="1:16" x14ac:dyDescent="0.2">
      <c r="A74" s="3" t="s">
        <v>160</v>
      </c>
      <c r="B74" t="s">
        <v>161</v>
      </c>
      <c r="C74" s="7">
        <f t="shared" si="3"/>
        <v>0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/>
    </row>
    <row r="75" spans="1:16" x14ac:dyDescent="0.2">
      <c r="A75" s="3" t="s">
        <v>162</v>
      </c>
      <c r="B75" t="s">
        <v>163</v>
      </c>
      <c r="C75" s="7">
        <f t="shared" si="3"/>
        <v>0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/>
    </row>
    <row r="76" spans="1:16" x14ac:dyDescent="0.2">
      <c r="A76" s="3" t="s">
        <v>164</v>
      </c>
      <c r="B76" t="s">
        <v>165</v>
      </c>
      <c r="C76" s="7">
        <f t="shared" si="3"/>
        <v>0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/>
    </row>
    <row r="77" spans="1:16" x14ac:dyDescent="0.2">
      <c r="A77" s="3" t="s">
        <v>166</v>
      </c>
      <c r="B77" t="s">
        <v>167</v>
      </c>
      <c r="C77" s="7">
        <f t="shared" si="3"/>
        <v>0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/>
    </row>
    <row r="78" spans="1:16" x14ac:dyDescent="0.2">
      <c r="A78" s="3" t="s">
        <v>168</v>
      </c>
      <c r="B78" t="s">
        <v>169</v>
      </c>
      <c r="C78" s="7">
        <f t="shared" si="3"/>
        <v>0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/>
    </row>
    <row r="79" spans="1:16" x14ac:dyDescent="0.2">
      <c r="A79" s="3" t="s">
        <v>170</v>
      </c>
      <c r="B79" t="s">
        <v>171</v>
      </c>
      <c r="C79" s="7">
        <f t="shared" si="3"/>
        <v>0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/>
    </row>
    <row r="80" spans="1:16" x14ac:dyDescent="0.2">
      <c r="A80" s="3" t="s">
        <v>172</v>
      </c>
      <c r="B80" t="s">
        <v>173</v>
      </c>
      <c r="C80" s="7">
        <f t="shared" si="3"/>
        <v>0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/>
    </row>
    <row r="81" spans="1:16" x14ac:dyDescent="0.2">
      <c r="A81" s="3" t="s">
        <v>174</v>
      </c>
      <c r="B81" t="s">
        <v>175</v>
      </c>
      <c r="C81" s="7">
        <f t="shared" si="3"/>
        <v>0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/>
    </row>
    <row r="82" spans="1:16" s="30" customFormat="1" x14ac:dyDescent="0.2">
      <c r="A82" s="26" t="s">
        <v>176</v>
      </c>
      <c r="B82" s="27" t="s">
        <v>177</v>
      </c>
      <c r="C82" s="28">
        <f t="shared" si="3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7" t="s">
        <v>249</v>
      </c>
    </row>
    <row r="83" spans="1:16" s="30" customFormat="1" x14ac:dyDescent="0.2">
      <c r="A83" s="26" t="s">
        <v>178</v>
      </c>
      <c r="B83" s="27" t="s">
        <v>179</v>
      </c>
      <c r="C83" s="28">
        <f t="shared" si="3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7" t="s">
        <v>249</v>
      </c>
    </row>
    <row r="84" spans="1:16" x14ac:dyDescent="0.2">
      <c r="A84" s="3" t="s">
        <v>180</v>
      </c>
      <c r="B84" t="s">
        <v>181</v>
      </c>
      <c r="C84" s="7">
        <f t="shared" si="3"/>
        <v>0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/>
    </row>
    <row r="85" spans="1:16" s="30" customFormat="1" x14ac:dyDescent="0.2">
      <c r="A85" s="26" t="s">
        <v>182</v>
      </c>
      <c r="B85" s="27" t="s">
        <v>183</v>
      </c>
      <c r="C85" s="28">
        <f t="shared" si="3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7" t="s">
        <v>250</v>
      </c>
    </row>
    <row r="86" spans="1:16" s="30" customFormat="1" x14ac:dyDescent="0.2">
      <c r="A86" s="26" t="s">
        <v>184</v>
      </c>
      <c r="B86" s="27" t="s">
        <v>185</v>
      </c>
      <c r="C86" s="28">
        <f t="shared" si="3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7" t="s">
        <v>251</v>
      </c>
    </row>
    <row r="87" spans="1:16" x14ac:dyDescent="0.2">
      <c r="A87" s="3" t="s">
        <v>186</v>
      </c>
      <c r="B87" t="s">
        <v>187</v>
      </c>
      <c r="C87" s="7">
        <f t="shared" si="3"/>
        <v>0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/>
    </row>
    <row r="88" spans="1:16" x14ac:dyDescent="0.2">
      <c r="A88" s="3" t="s">
        <v>188</v>
      </c>
      <c r="B88" t="s">
        <v>189</v>
      </c>
      <c r="C88" s="7">
        <f t="shared" si="3"/>
        <v>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/>
    </row>
    <row r="89" spans="1:16" x14ac:dyDescent="0.2">
      <c r="A89" s="3" t="s">
        <v>190</v>
      </c>
      <c r="B89" t="s">
        <v>191</v>
      </c>
      <c r="C89" s="7">
        <f t="shared" si="3"/>
        <v>0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/>
    </row>
    <row r="90" spans="1:16" x14ac:dyDescent="0.2">
      <c r="A90" s="3" t="s">
        <v>192</v>
      </c>
      <c r="B90" t="s">
        <v>193</v>
      </c>
      <c r="C90" s="7">
        <f t="shared" si="3"/>
        <v>0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/>
    </row>
    <row r="91" spans="1:16" x14ac:dyDescent="0.2">
      <c r="A91" t="s">
        <v>194</v>
      </c>
      <c r="B91" t="s">
        <v>195</v>
      </c>
      <c r="C91" s="7">
        <f t="shared" si="3"/>
        <v>0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/>
    </row>
    <row r="92" spans="1:16" x14ac:dyDescent="0.2">
      <c r="A92" s="3" t="s">
        <v>196</v>
      </c>
      <c r="B92" t="s">
        <v>197</v>
      </c>
      <c r="C92" s="7">
        <f t="shared" si="3"/>
        <v>0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/>
    </row>
    <row r="93" spans="1:16" x14ac:dyDescent="0.2">
      <c r="A93" s="3" t="s">
        <v>198</v>
      </c>
      <c r="B93" t="s">
        <v>199</v>
      </c>
      <c r="C93" s="7">
        <f t="shared" si="3"/>
        <v>0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/>
    </row>
    <row r="94" spans="1:16" x14ac:dyDescent="0.2">
      <c r="A94" s="3" t="s">
        <v>200</v>
      </c>
      <c r="B94" t="s">
        <v>201</v>
      </c>
      <c r="C94" s="7">
        <f t="shared" si="3"/>
        <v>0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/>
    </row>
    <row r="95" spans="1:16" x14ac:dyDescent="0.2">
      <c r="A95" s="3" t="s">
        <v>202</v>
      </c>
      <c r="B95" t="s">
        <v>203</v>
      </c>
      <c r="C95" s="7">
        <f t="shared" si="3"/>
        <v>0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/>
    </row>
    <row r="96" spans="1:16" x14ac:dyDescent="0.2">
      <c r="A96" s="3" t="s">
        <v>204</v>
      </c>
      <c r="B96" t="s">
        <v>205</v>
      </c>
      <c r="C96" s="7">
        <f t="shared" si="3"/>
        <v>0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/>
    </row>
    <row r="97" spans="1:16" x14ac:dyDescent="0.2">
      <c r="A97" t="s">
        <v>206</v>
      </c>
      <c r="B97" t="s">
        <v>207</v>
      </c>
      <c r="C97" s="7">
        <f t="shared" si="3"/>
        <v>0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/>
    </row>
    <row r="98" spans="1:16" x14ac:dyDescent="0.2">
      <c r="A98" s="3" t="s">
        <v>208</v>
      </c>
      <c r="B98" t="s">
        <v>209</v>
      </c>
      <c r="C98" s="7">
        <f>+SUM(D98:O98)</f>
        <v>0</v>
      </c>
      <c r="D98" s="8">
        <f>SUM(D2:D97)</f>
        <v>0</v>
      </c>
      <c r="E98" s="8">
        <f t="shared" ref="E98:O98" si="4">SUM(E2:E97)</f>
        <v>0</v>
      </c>
      <c r="F98" s="8">
        <f t="shared" si="4"/>
        <v>0</v>
      </c>
      <c r="G98" s="8">
        <f t="shared" si="4"/>
        <v>0</v>
      </c>
      <c r="H98" s="8">
        <f t="shared" si="4"/>
        <v>0</v>
      </c>
      <c r="I98" s="8">
        <f t="shared" si="4"/>
        <v>0</v>
      </c>
      <c r="J98" s="8">
        <f t="shared" si="4"/>
        <v>0</v>
      </c>
      <c r="K98" s="8">
        <f t="shared" si="4"/>
        <v>0</v>
      </c>
      <c r="L98" s="8">
        <f t="shared" si="4"/>
        <v>0</v>
      </c>
      <c r="M98" s="8">
        <f t="shared" si="4"/>
        <v>0</v>
      </c>
      <c r="N98" s="8">
        <f t="shared" si="4"/>
        <v>0</v>
      </c>
      <c r="O98" s="8">
        <f t="shared" si="4"/>
        <v>0</v>
      </c>
      <c r="P98" s="9" t="s">
        <v>208</v>
      </c>
    </row>
  </sheetData>
  <autoFilter ref="A1:P96" xr:uid="{00000000-0009-0000-0000-000000000000}">
    <sortState xmlns:xlrd2="http://schemas.microsoft.com/office/spreadsheetml/2017/richdata2" ref="A3:P97">
      <sortCondition ref="A2:A97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4363db-afad-45f3-a004-1d2f9cb6d57b">
      <Terms xmlns="http://schemas.microsoft.com/office/infopath/2007/PartnerControls"/>
    </lcf76f155ced4ddcb4097134ff3c332f>
    <TaxCatchAll xmlns="ef1387c4-f8ff-4cd0-844b-3744a2d240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AD946DBD194B4D980DE1B01C5C1480" ma:contentTypeVersion="14" ma:contentTypeDescription="Crear nuevo documento." ma:contentTypeScope="" ma:versionID="55b93f9efa53331e471a3fe0fad1ace6">
  <xsd:schema xmlns:xsd="http://www.w3.org/2001/XMLSchema" xmlns:xs="http://www.w3.org/2001/XMLSchema" xmlns:p="http://schemas.microsoft.com/office/2006/metadata/properties" xmlns:ns2="bc4363db-afad-45f3-a004-1d2f9cb6d57b" xmlns:ns3="ef1387c4-f8ff-4cd0-844b-3744a2d2409f" targetNamespace="http://schemas.microsoft.com/office/2006/metadata/properties" ma:root="true" ma:fieldsID="b0a37169d8cfb3290507ee2841e4bba0" ns2:_="" ns3:_="">
    <xsd:import namespace="bc4363db-afad-45f3-a004-1d2f9cb6d57b"/>
    <xsd:import namespace="ef1387c4-f8ff-4cd0-844b-3744a2d24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363db-afad-45f3-a004-1d2f9cb6d5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9688f9a-7c19-43c5-b2cb-50cd7d311f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387c4-f8ff-4cd0-844b-3744a2d2409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c64683b-1c6e-479f-a036-02e04ed882a1}" ma:internalName="TaxCatchAll" ma:showField="CatchAllData" ma:web="ef1387c4-f8ff-4cd0-844b-3744a2d24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4BCDDA-EA5F-4E3A-97CB-2A23C0D98040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1387c4-f8ff-4cd0-844b-3744a2d2409f"/>
    <ds:schemaRef ds:uri="bc4363db-afad-45f3-a004-1d2f9cb6d57b"/>
  </ds:schemaRefs>
</ds:datastoreItem>
</file>

<file path=customXml/itemProps2.xml><?xml version="1.0" encoding="utf-8"?>
<ds:datastoreItem xmlns:ds="http://schemas.openxmlformats.org/officeDocument/2006/customXml" ds:itemID="{83B950F3-C8F0-43A3-9997-96893A2DF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16EE46-7E98-4A66-9DB7-C79447F41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363db-afad-45f3-a004-1d2f9cb6d57b"/>
    <ds:schemaRef ds:uri="ef1387c4-f8ff-4cd0-844b-3744a2d24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Carta Gant - Postulación</vt:lpstr>
      <vt:lpstr>Planilla 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Teresita Marin Suarez</cp:lastModifiedBy>
  <cp:revision/>
  <dcterms:created xsi:type="dcterms:W3CDTF">2017-10-05T19:07:23Z</dcterms:created>
  <dcterms:modified xsi:type="dcterms:W3CDTF">2025-12-23T14:31:26Z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0x01010099AD946DBD194B4D980DE1B01C5C1480</vt:lpwstr>
  </property>
  <property fmtid="{D5CDD505-2E9C-101B-9397-08002B2CF9AE}" pid="3" name="MediaServiceImageTags">
    <vt:lpwstr/>
  </property>
</Properties>
</file>